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hg1bor\Downloads\"/>
    </mc:Choice>
  </mc:AlternateContent>
  <workbookProtection workbookAlgorithmName="SHA-512" workbookHashValue="H2JMp7mAJcURQGvqAEv39PrskBiUN6n11Fzo7WgTiyBuFl/PwiBnZgD9w80Lcn2OYMwJAGrk47Uz4D0TUhe7IA==" workbookSaltValue="zK8lKu5rqkzvxjWmcODwcA==" workbookSpinCount="100000" lockStructure="1"/>
  <bookViews>
    <workbookView xWindow="0" yWindow="0" windowWidth="25200" windowHeight="11850"/>
  </bookViews>
  <sheets>
    <sheet name="Bestellung" sheetId="1" r:id="rId1"/>
  </sheets>
  <definedNames>
    <definedName name="_xlnm.Print_Area" localSheetId="0">Bestellung!$A$1:$F$27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19" i="1"/>
  <c r="F20" i="1" l="1"/>
  <c r="C20" i="1"/>
  <c r="F18" i="1"/>
  <c r="C18" i="1"/>
  <c r="F17" i="1"/>
  <c r="C17" i="1"/>
  <c r="F16" i="1"/>
  <c r="C16" i="1"/>
  <c r="C21" i="1" l="1"/>
</calcChain>
</file>

<file path=xl/sharedStrings.xml><?xml version="1.0" encoding="utf-8"?>
<sst xmlns="http://schemas.openxmlformats.org/spreadsheetml/2006/main" count="26" uniqueCount="26">
  <si>
    <t>Monat / Jahr</t>
  </si>
  <si>
    <t>ZVR - 576439352</t>
  </si>
  <si>
    <t>Bestellung von Einkaufsgutscheinen</t>
  </si>
  <si>
    <t>Christian RÖMER</t>
  </si>
  <si>
    <t>Vor- und Zuname *</t>
  </si>
  <si>
    <r>
      <t xml:space="preserve">Dienststelle </t>
    </r>
    <r>
      <rPr>
        <sz val="12"/>
        <rFont val="Arial"/>
        <family val="2"/>
      </rPr>
      <t>(Adresse) *</t>
    </r>
  </si>
  <si>
    <t>Telefon *</t>
  </si>
  <si>
    <t>FAX</t>
  </si>
  <si>
    <t>E - Mail *</t>
  </si>
  <si>
    <t>Gutschein</t>
  </si>
  <si>
    <r>
      <t xml:space="preserve">Betrag          </t>
    </r>
    <r>
      <rPr>
        <b/>
        <sz val="9"/>
        <rFont val="Arial"/>
        <family val="2"/>
      </rPr>
      <t>brutto</t>
    </r>
  </si>
  <si>
    <r>
      <t xml:space="preserve">Preis         </t>
    </r>
    <r>
      <rPr>
        <b/>
        <sz val="9"/>
        <rFont val="Arial"/>
        <family val="2"/>
      </rPr>
      <t>abzgl. Rabatt</t>
    </r>
  </si>
  <si>
    <r>
      <rPr>
        <b/>
        <sz val="12"/>
        <rFont val="Arial"/>
        <family val="2"/>
      </rPr>
      <t xml:space="preserve">Rabatt       </t>
    </r>
    <r>
      <rPr>
        <b/>
        <sz val="9"/>
        <rFont val="Arial"/>
        <family val="2"/>
      </rPr>
      <t>(%)</t>
    </r>
  </si>
  <si>
    <r>
      <rPr>
        <b/>
        <sz val="12"/>
        <rFont val="Arial"/>
        <family val="2"/>
      </rPr>
      <t>Stückelung</t>
    </r>
    <r>
      <rPr>
        <b/>
        <sz val="11"/>
        <rFont val="Arial"/>
        <family val="2"/>
      </rPr>
      <t xml:space="preserve"> </t>
    </r>
    <r>
      <rPr>
        <b/>
        <sz val="9"/>
        <rFont val="Arial"/>
        <family val="2"/>
      </rPr>
      <t>Euro</t>
    </r>
  </si>
  <si>
    <t>auszufolgende Stückzahl</t>
  </si>
  <si>
    <t>Eduscho / Tchibo</t>
  </si>
  <si>
    <t>Marionnaud</t>
  </si>
  <si>
    <t>OMV</t>
  </si>
  <si>
    <t>Gesamtbetrag</t>
  </si>
  <si>
    <t>ausgefolgt und übernommen am:</t>
  </si>
  <si>
    <t>Unterschrift:</t>
  </si>
  <si>
    <r>
      <rPr>
        <sz val="12"/>
        <rFont val="Arial"/>
        <family val="2"/>
      </rPr>
      <t>Bitte den Betrag auf das Konto der BAWAG (</t>
    </r>
    <r>
      <rPr>
        <b/>
        <sz val="12"/>
        <rFont val="Arial"/>
        <family val="2"/>
      </rPr>
      <t>IBAN: AT11 1400 0072 1006 1570</t>
    </r>
    <r>
      <rPr>
        <sz val="12"/>
        <rFont val="Arial"/>
        <family val="2"/>
      </rPr>
      <t xml:space="preserve">,                            BIC: BAWAATWW) lautend auf </t>
    </r>
    <r>
      <rPr>
        <b/>
        <sz val="12"/>
        <rFont val="Arial"/>
        <family val="2"/>
      </rPr>
      <t>Dienststellenausschuss 101</t>
    </r>
    <r>
      <rPr>
        <sz val="12"/>
        <rFont val="Arial"/>
        <family val="2"/>
      </rPr>
      <t xml:space="preserve"> überweisen.</t>
    </r>
  </si>
  <si>
    <t xml:space="preserve">Dienststellenausschuss:  </t>
  </si>
  <si>
    <t xml:space="preserve">PersonalvertreterIn: </t>
  </si>
  <si>
    <r>
      <t>REWE</t>
    </r>
    <r>
      <rPr>
        <sz val="11"/>
        <rFont val="Calibri"/>
        <family val="2"/>
        <scheme val="minor"/>
      </rPr>
      <t xml:space="preserve">  
</t>
    </r>
    <r>
      <rPr>
        <sz val="10"/>
        <rFont val="Calibri"/>
        <family val="2"/>
        <scheme val="minor"/>
      </rPr>
      <t>Billa, Billa Plus, Penny, Bipa</t>
    </r>
  </si>
  <si>
    <r>
      <t xml:space="preserve">SPAR
</t>
    </r>
    <r>
      <rPr>
        <sz val="10"/>
        <rFont val="Calibri"/>
        <family val="2"/>
        <scheme val="minor"/>
      </rPr>
      <t>Spar, Spargourmet, Eurospar, Interspar, Hervis-Märkte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</si>
</sst>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mmm/\ yy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AEC9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/>
    <xf numFmtId="164" fontId="3" fillId="2" borderId="0" xfId="0" applyNumberFormat="1" applyFont="1" applyFill="1" applyAlignment="1" applyProtection="1">
      <alignment vertical="center"/>
    </xf>
    <xf numFmtId="1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165" fontId="11" fillId="0" borderId="9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horizontal="center" vertical="center"/>
    </xf>
    <xf numFmtId="0" fontId="11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44" fontId="3" fillId="4" borderId="1" xfId="1" applyFont="1" applyFill="1" applyBorder="1" applyAlignment="1" applyProtection="1">
      <alignment horizontal="center" vertical="center"/>
      <protection locked="0"/>
    </xf>
    <xf numFmtId="44" fontId="3" fillId="4" borderId="9" xfId="1" applyFont="1" applyFill="1" applyBorder="1" applyAlignment="1" applyProtection="1">
      <alignment horizontal="center" vertical="center"/>
      <protection locked="0"/>
    </xf>
    <xf numFmtId="44" fontId="11" fillId="0" borderId="1" xfId="1" applyFont="1" applyBorder="1" applyAlignment="1" applyProtection="1">
      <alignment vertical="center"/>
    </xf>
    <xf numFmtId="44" fontId="11" fillId="0" borderId="9" xfId="1" applyFont="1" applyBorder="1" applyAlignment="1" applyProtection="1">
      <alignment vertical="center"/>
    </xf>
    <xf numFmtId="44" fontId="17" fillId="2" borderId="13" xfId="1" applyFont="1" applyFill="1" applyBorder="1" applyAlignment="1" applyProtection="1">
      <alignment vertical="center"/>
    </xf>
    <xf numFmtId="0" fontId="8" fillId="2" borderId="0" xfId="0" applyFont="1" applyFill="1" applyAlignment="1" applyProtection="1"/>
    <xf numFmtId="0" fontId="11" fillId="0" borderId="14" xfId="0" applyFont="1" applyBorder="1" applyAlignment="1" applyProtection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4" xfId="0" applyFont="1" applyFill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 applyProtection="1">
      <alignment horizontal="left" vertical="center" wrapText="1"/>
      <protection locked="0"/>
    </xf>
    <xf numFmtId="0" fontId="20" fillId="3" borderId="2" xfId="0" applyFont="1" applyFill="1" applyBorder="1" applyAlignment="1" applyProtection="1">
      <alignment horizontal="left" vertical="center"/>
      <protection locked="0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20" fillId="3" borderId="3" xfId="0" applyFont="1" applyFill="1" applyBorder="1" applyAlignment="1" applyProtection="1">
      <alignment horizontal="left" vertical="center"/>
      <protection locked="0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vertical="center"/>
    </xf>
    <xf numFmtId="0" fontId="18" fillId="2" borderId="12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</cellXfs>
  <cellStyles count="4">
    <cellStyle name="Dezimal 2" xfId="3"/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335280</xdr:colOff>
      <xdr:row>0</xdr:row>
      <xdr:rowOff>167640</xdr:rowOff>
    </xdr:from>
    <xdr:to>
      <xdr:col>5</xdr:col>
      <xdr:colOff>724272</xdr:colOff>
      <xdr:row>2</xdr:row>
      <xdr:rowOff>357293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40" y="167640"/>
          <a:ext cx="1844412" cy="78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6"/>
  <sheetViews>
    <sheetView tabSelected="1" workbookViewId="0">
      <selection activeCell="B3" sqref="B3"/>
    </sheetView>
  </sheetViews>
  <sheetFormatPr baseColWidth="10" defaultColWidth="11.5703125" defaultRowHeight="15" x14ac:dyDescent="0.25"/>
  <cols>
    <col min="1" max="1" width="25.7109375" style="7" customWidth="1"/>
    <col min="2" max="2" width="15.140625" style="7" customWidth="1"/>
    <col min="3" max="3" width="11.85546875" style="7" customWidth="1"/>
    <col min="4" max="4" width="7.85546875" style="7" bestFit="1" customWidth="1"/>
    <col min="5" max="5" width="13.28515625" style="7" customWidth="1"/>
    <col min="6" max="6" width="14" style="7" customWidth="1"/>
    <col min="7" max="27" width="11.5703125" style="3"/>
    <col min="28" max="16384" width="11.5703125" style="7"/>
  </cols>
  <sheetData>
    <row r="1" spans="1:6" ht="22.9" customHeight="1" x14ac:dyDescent="0.25">
      <c r="A1" s="1"/>
      <c r="B1" s="2"/>
      <c r="C1" s="3"/>
      <c r="D1" s="3"/>
      <c r="E1" s="3"/>
      <c r="F1" s="3"/>
    </row>
    <row r="2" spans="1:6" ht="24" customHeight="1" x14ac:dyDescent="0.25">
      <c r="A2" s="20"/>
      <c r="B2" s="21"/>
      <c r="C2" s="3"/>
      <c r="D2" s="3"/>
      <c r="E2" s="3"/>
      <c r="F2" s="3"/>
    </row>
    <row r="3" spans="1:6" ht="30" customHeight="1" x14ac:dyDescent="0.25">
      <c r="A3" s="4" t="s">
        <v>0</v>
      </c>
      <c r="B3" s="5"/>
      <c r="C3" s="3"/>
      <c r="D3" s="3"/>
      <c r="E3" s="3"/>
      <c r="F3" s="6"/>
    </row>
    <row r="4" spans="1:6" ht="16.149999999999999" customHeight="1" x14ac:dyDescent="0.25">
      <c r="A4" s="3"/>
      <c r="B4" s="3"/>
      <c r="C4" s="3"/>
      <c r="D4" s="3"/>
      <c r="E4" s="3"/>
      <c r="F4" s="6" t="s">
        <v>1</v>
      </c>
    </row>
    <row r="5" spans="1:6" ht="30" customHeight="1" x14ac:dyDescent="0.35">
      <c r="A5" s="53" t="s">
        <v>2</v>
      </c>
      <c r="B5" s="54"/>
      <c r="C5" s="54"/>
      <c r="D5" s="54"/>
      <c r="E5" s="54"/>
      <c r="F5" s="55"/>
    </row>
    <row r="6" spans="1:6" ht="30" customHeight="1" x14ac:dyDescent="0.3">
      <c r="A6" s="27" t="s">
        <v>22</v>
      </c>
      <c r="B6" s="27"/>
      <c r="C6" s="52">
        <v>101</v>
      </c>
      <c r="D6" s="52"/>
      <c r="E6" s="52"/>
      <c r="F6" s="52"/>
    </row>
    <row r="7" spans="1:6" ht="19.149999999999999" customHeight="1" x14ac:dyDescent="0.3">
      <c r="A7" s="27" t="s">
        <v>23</v>
      </c>
      <c r="B7" s="27"/>
      <c r="C7" s="52" t="s">
        <v>3</v>
      </c>
      <c r="D7" s="52"/>
      <c r="E7" s="52"/>
      <c r="F7" s="52"/>
    </row>
    <row r="8" spans="1:6" ht="15.75" thickBot="1" x14ac:dyDescent="0.3">
      <c r="A8" s="3"/>
      <c r="B8" s="3"/>
      <c r="C8" s="3"/>
      <c r="D8" s="3"/>
      <c r="E8" s="3"/>
      <c r="F8" s="3"/>
    </row>
    <row r="9" spans="1:6" ht="30" customHeight="1" thickBot="1" x14ac:dyDescent="0.3">
      <c r="A9" s="37" t="s">
        <v>4</v>
      </c>
      <c r="B9" s="38"/>
      <c r="C9" s="42"/>
      <c r="D9" s="43"/>
      <c r="E9" s="43"/>
      <c r="F9" s="44"/>
    </row>
    <row r="10" spans="1:6" ht="30" customHeight="1" thickBot="1" x14ac:dyDescent="0.3">
      <c r="A10" s="37" t="s">
        <v>5</v>
      </c>
      <c r="B10" s="38"/>
      <c r="C10" s="39"/>
      <c r="D10" s="40"/>
      <c r="E10" s="40"/>
      <c r="F10" s="41"/>
    </row>
    <row r="11" spans="1:6" ht="30" customHeight="1" thickBot="1" x14ac:dyDescent="0.3">
      <c r="A11" s="37" t="s">
        <v>6</v>
      </c>
      <c r="B11" s="38"/>
      <c r="C11" s="42"/>
      <c r="D11" s="43"/>
      <c r="E11" s="43"/>
      <c r="F11" s="44"/>
    </row>
    <row r="12" spans="1:6" ht="30" customHeight="1" thickBot="1" x14ac:dyDescent="0.3">
      <c r="A12" s="37" t="s">
        <v>7</v>
      </c>
      <c r="B12" s="38"/>
      <c r="C12" s="42"/>
      <c r="D12" s="43"/>
      <c r="E12" s="43"/>
      <c r="F12" s="44"/>
    </row>
    <row r="13" spans="1:6" ht="30" customHeight="1" thickBot="1" x14ac:dyDescent="0.3">
      <c r="A13" s="37" t="s">
        <v>8</v>
      </c>
      <c r="B13" s="38"/>
      <c r="C13" s="45"/>
      <c r="D13" s="43"/>
      <c r="E13" s="43"/>
      <c r="F13" s="44"/>
    </row>
    <row r="14" spans="1:6" ht="15.75" thickBot="1" x14ac:dyDescent="0.3">
      <c r="B14" s="3"/>
      <c r="C14" s="3"/>
      <c r="D14" s="3"/>
      <c r="E14" s="3"/>
      <c r="F14" s="3"/>
    </row>
    <row r="15" spans="1:6" ht="30" customHeight="1" x14ac:dyDescent="0.25">
      <c r="A15" s="8" t="s">
        <v>9</v>
      </c>
      <c r="B15" s="9" t="s">
        <v>10</v>
      </c>
      <c r="C15" s="10" t="s">
        <v>11</v>
      </c>
      <c r="D15" s="11" t="s">
        <v>12</v>
      </c>
      <c r="E15" s="11" t="s">
        <v>13</v>
      </c>
      <c r="F15" s="12" t="s">
        <v>14</v>
      </c>
    </row>
    <row r="16" spans="1:6" ht="31.5" x14ac:dyDescent="0.25">
      <c r="A16" s="29" t="s">
        <v>24</v>
      </c>
      <c r="B16" s="22">
        <v>0</v>
      </c>
      <c r="C16" s="24">
        <f t="shared" ref="C16:C20" si="0">IF(B16="","",B16*(100-D16)/100)</f>
        <v>0</v>
      </c>
      <c r="D16" s="13">
        <v>5</v>
      </c>
      <c r="E16" s="13">
        <v>50</v>
      </c>
      <c r="F16" s="14">
        <f t="shared" ref="F16:F20" si="1">B16/E16</f>
        <v>0</v>
      </c>
    </row>
    <row r="17" spans="1:6" ht="44.25" x14ac:dyDescent="0.25">
      <c r="A17" s="30" t="s">
        <v>25</v>
      </c>
      <c r="B17" s="22">
        <v>0</v>
      </c>
      <c r="C17" s="24">
        <f t="shared" si="0"/>
        <v>0</v>
      </c>
      <c r="D17" s="13">
        <v>4</v>
      </c>
      <c r="E17" s="13">
        <v>10</v>
      </c>
      <c r="F17" s="14">
        <f t="shared" si="1"/>
        <v>0</v>
      </c>
    </row>
    <row r="18" spans="1:6" ht="30" customHeight="1" x14ac:dyDescent="0.25">
      <c r="A18" s="31" t="s">
        <v>15</v>
      </c>
      <c r="B18" s="22">
        <v>0</v>
      </c>
      <c r="C18" s="24">
        <f t="shared" si="0"/>
        <v>0</v>
      </c>
      <c r="D18" s="13">
        <v>15</v>
      </c>
      <c r="E18" s="13">
        <v>15</v>
      </c>
      <c r="F18" s="14">
        <f t="shared" si="1"/>
        <v>0</v>
      </c>
    </row>
    <row r="19" spans="1:6" ht="30" customHeight="1" x14ac:dyDescent="0.25">
      <c r="A19" s="32" t="s">
        <v>16</v>
      </c>
      <c r="B19" s="22">
        <v>0</v>
      </c>
      <c r="C19" s="24">
        <f t="shared" si="0"/>
        <v>0</v>
      </c>
      <c r="D19" s="28">
        <v>15</v>
      </c>
      <c r="E19" s="28">
        <v>10</v>
      </c>
      <c r="F19" s="14">
        <f t="shared" si="1"/>
        <v>0</v>
      </c>
    </row>
    <row r="20" spans="1:6" ht="30" customHeight="1" thickBot="1" x14ac:dyDescent="0.3">
      <c r="A20" s="33" t="s">
        <v>17</v>
      </c>
      <c r="B20" s="23">
        <v>0</v>
      </c>
      <c r="C20" s="25">
        <f t="shared" si="0"/>
        <v>0</v>
      </c>
      <c r="D20" s="15">
        <v>3.5</v>
      </c>
      <c r="E20" s="16">
        <v>10</v>
      </c>
      <c r="F20" s="17">
        <f t="shared" si="1"/>
        <v>0</v>
      </c>
    </row>
    <row r="21" spans="1:6" ht="30" customHeight="1" thickBot="1" x14ac:dyDescent="0.3">
      <c r="A21" s="46" t="s">
        <v>18</v>
      </c>
      <c r="B21" s="47"/>
      <c r="C21" s="26">
        <f>SUM(C16:C20)</f>
        <v>0</v>
      </c>
      <c r="D21" s="18"/>
      <c r="E21" s="18"/>
      <c r="F21" s="18"/>
    </row>
    <row r="22" spans="1:6" ht="8.4499999999999993" customHeight="1" thickBot="1" x14ac:dyDescent="0.3">
      <c r="A22" s="3"/>
      <c r="B22" s="3"/>
      <c r="C22" s="3"/>
      <c r="D22" s="3"/>
      <c r="E22" s="3"/>
      <c r="F22" s="3"/>
    </row>
    <row r="23" spans="1:6" ht="30" customHeight="1" thickBot="1" x14ac:dyDescent="0.3">
      <c r="A23" s="48" t="s">
        <v>19</v>
      </c>
      <c r="B23" s="49"/>
      <c r="C23" s="49"/>
      <c r="D23" s="49"/>
      <c r="E23" s="49"/>
      <c r="F23" s="50"/>
    </row>
    <row r="24" spans="1:6" ht="30" customHeight="1" thickBot="1" x14ac:dyDescent="0.3">
      <c r="A24" s="51" t="s">
        <v>20</v>
      </c>
      <c r="B24" s="49"/>
      <c r="C24" s="49"/>
      <c r="D24" s="49"/>
      <c r="E24" s="49"/>
      <c r="F24" s="50"/>
    </row>
    <row r="25" spans="1:6" ht="7.9" customHeight="1" thickBot="1" x14ac:dyDescent="0.3">
      <c r="A25" s="19"/>
      <c r="B25" s="19"/>
      <c r="C25" s="19"/>
      <c r="D25" s="19"/>
      <c r="E25" s="19"/>
      <c r="F25" s="19"/>
    </row>
    <row r="26" spans="1:6" ht="40.15" customHeight="1" thickBot="1" x14ac:dyDescent="0.3">
      <c r="A26" s="34" t="s">
        <v>21</v>
      </c>
      <c r="B26" s="35"/>
      <c r="C26" s="35"/>
      <c r="D26" s="35"/>
      <c r="E26" s="35"/>
      <c r="F26" s="36"/>
    </row>
    <row r="27" spans="1:6" s="3" customFormat="1" ht="8.4499999999999993" customHeight="1" x14ac:dyDescent="0.25"/>
    <row r="28" spans="1:6" s="3" customFormat="1" x14ac:dyDescent="0.25"/>
    <row r="29" spans="1:6" s="3" customFormat="1" x14ac:dyDescent="0.25"/>
    <row r="30" spans="1:6" s="3" customFormat="1" x14ac:dyDescent="0.25"/>
    <row r="31" spans="1:6" s="3" customFormat="1" x14ac:dyDescent="0.25"/>
    <row r="32" spans="1:6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</sheetData>
  <sheetProtection algorithmName="SHA-512" hashValue="xmIwp8QpIjNyNxeuE5mfPrS47LZYRUtX1zeDFpPT3ReVzTfg+O8PHU8xNL7BzHkVe8H77NNWa7UWZwShOM59lg==" saltValue="3MThKOBfKGWijMOMyU8+KA==" spinCount="100000" sheet="1" objects="1" scenarios="1" selectLockedCells="1"/>
  <mergeCells count="17">
    <mergeCell ref="A9:B9"/>
    <mergeCell ref="C9:F9"/>
    <mergeCell ref="C6:F6"/>
    <mergeCell ref="C7:F7"/>
    <mergeCell ref="A5:F5"/>
    <mergeCell ref="A26:F26"/>
    <mergeCell ref="A10:B10"/>
    <mergeCell ref="C10:F10"/>
    <mergeCell ref="A11:B11"/>
    <mergeCell ref="C11:F11"/>
    <mergeCell ref="A12:B12"/>
    <mergeCell ref="C12:F12"/>
    <mergeCell ref="A13:B13"/>
    <mergeCell ref="C13:F13"/>
    <mergeCell ref="A21:B21"/>
    <mergeCell ref="A23:F23"/>
    <mergeCell ref="A24:F24"/>
  </mergeCells>
  <dataValidations count="1">
    <dataValidation type="custom" allowBlank="1" showInputMessage="1" showErrorMessage="1" errorTitle="Fehlerhafter Betrag" error="Dieser Betrag kann nicht bestellt werden, weil die Gutscheine eine andere Stückelung haben" sqref="B16:B20">
      <formula1>MOD(B16,E16)=0</formula1>
    </dataValidation>
  </dataValidations>
  <printOptions horizontalCentered="1" vertic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Bestellung</vt:lpstr>
      <vt:lpstr>Bestellung!Druckbereich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 Nikolaus</dc:creator>
  <cp:lastModifiedBy>Borbely Nikolaus</cp:lastModifiedBy>
  <cp:lastPrinted>2022-11-09T10:25:25Z</cp:lastPrinted>
  <dcterms:created xsi:type="dcterms:W3CDTF">2021-03-03T19:38:40Z</dcterms:created>
  <dcterms:modified xsi:type="dcterms:W3CDTF">2022-11-29T10:43:46Z</dcterms:modified>
</cp:coreProperties>
</file>